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claessens2\Downloads\"/>
    </mc:Choice>
  </mc:AlternateContent>
  <xr:revisionPtr revIDLastSave="0" documentId="13_ncr:1_{40639C9B-B2C9-4F76-9E23-1C650825CB0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udget plan w lump sums" sheetId="1" r:id="rId1"/>
    <sheet name="Tabelle1" sheetId="3" state="hidden" r:id="rId2"/>
  </sheets>
  <calcPr calcId="191029"/>
</workbook>
</file>

<file path=xl/calcChain.xml><?xml version="1.0" encoding="utf-8"?>
<calcChain xmlns="http://schemas.openxmlformats.org/spreadsheetml/2006/main">
  <c r="C23" i="1" l="1"/>
  <c r="C21" i="1"/>
  <c r="C10" i="1" l="1"/>
  <c r="C12" i="1"/>
  <c r="C11" i="1"/>
  <c r="C13" i="1" l="1"/>
  <c r="C34" i="1" s="1"/>
</calcChain>
</file>

<file path=xl/sharedStrings.xml><?xml version="1.0" encoding="utf-8"?>
<sst xmlns="http://schemas.openxmlformats.org/spreadsheetml/2006/main" count="45" uniqueCount="42">
  <si>
    <t>Budget Plan Template</t>
  </si>
  <si>
    <t>Option 1</t>
  </si>
  <si>
    <t>Option 2</t>
  </si>
  <si>
    <t>Option 3</t>
  </si>
  <si>
    <t>Number of units</t>
  </si>
  <si>
    <t>Sum</t>
  </si>
  <si>
    <t>Overall budget for travel</t>
  </si>
  <si>
    <t>Overall budget for accommodation and daily allowances</t>
  </si>
  <si>
    <t>(automatic calculation: 20 EUR per participant and day)</t>
  </si>
  <si>
    <t>Additional costs (if applicable)</t>
  </si>
  <si>
    <t>Pos. 1</t>
  </si>
  <si>
    <t>Pos. 2</t>
  </si>
  <si>
    <t>Pos. 3</t>
  </si>
  <si>
    <t>Pos. 4</t>
  </si>
  <si>
    <t>Pos. 5</t>
  </si>
  <si>
    <t>Position</t>
  </si>
  <si>
    <t>Title/Explanation</t>
  </si>
  <si>
    <t>Title</t>
  </si>
  <si>
    <t>Duration of envisaged activity (in days)</t>
  </si>
  <si>
    <r>
      <t xml:space="preserve">Accumulated number of </t>
    </r>
    <r>
      <rPr>
        <b/>
        <u/>
        <sz val="11"/>
        <color theme="1"/>
        <rFont val="Calibri"/>
        <family val="2"/>
        <scheme val="minor"/>
      </rPr>
      <t>traveling*</t>
    </r>
    <r>
      <rPr>
        <sz val="11"/>
        <color theme="1"/>
        <rFont val="Calibri"/>
        <family val="2"/>
        <scheme val="minor"/>
      </rPr>
      <t xml:space="preserve"> participants</t>
    </r>
  </si>
  <si>
    <t>Overall project budget</t>
  </si>
  <si>
    <t>Leuven - Paris</t>
  </si>
  <si>
    <t>Paris - Leuven</t>
  </si>
  <si>
    <t>Option 2 = 275,00 EUR per unit</t>
  </si>
  <si>
    <t>Madrid - Helsinki</t>
  </si>
  <si>
    <t>Helsinki - Madrid</t>
  </si>
  <si>
    <t>Krakow - Madrid</t>
  </si>
  <si>
    <t>Madrid - Krakow</t>
  </si>
  <si>
    <t>Travel costs*</t>
  </si>
  <si>
    <t>*calculation base (lumps sums being granted for return trips)</t>
  </si>
  <si>
    <t>All trips between Una Europa cities that are not option 1 or 3</t>
  </si>
  <si>
    <t xml:space="preserve">Sum </t>
  </si>
  <si>
    <r>
      <t xml:space="preserve">Accommodation and daily allowances </t>
    </r>
    <r>
      <rPr>
        <sz val="11"/>
        <color theme="1"/>
        <rFont val="Calibri"/>
        <family val="2"/>
        <scheme val="minor"/>
      </rPr>
      <t>(150,00 EUR per participant/day)</t>
    </r>
  </si>
  <si>
    <t>Option 1 = 180,00 € per unit</t>
  </si>
  <si>
    <t>Option 3 = 360,00 € per unit</t>
  </si>
  <si>
    <t>Overall number of participants of envisaged activity</t>
  </si>
  <si>
    <t>* not including participants at hosting university; funding for accommodation and daily allowances will be granted only to traveling participants</t>
  </si>
  <si>
    <t>Project acronym</t>
  </si>
  <si>
    <t>Organizational support (coffee breaks, printing costs etc.) being allocated entirely to the hosting university.</t>
  </si>
  <si>
    <t>Una Europa Seed Funding - 2020 Call for Applicants</t>
  </si>
  <si>
    <t>Instruction: Please insert the template below according to your envisaged activities. If your project does not work with physical mobility or if a different system of costs and expenses applies, you may submit an individually designed budget plan within the upper budgetry limits outlined in the call.</t>
  </si>
  <si>
    <t>If your project consists of several trips or mobilities, please insert the accumulated sum of all days; example: if your project consists of two workshops with a duration of three days each, please insert 6 into the gap on the left; if your activity has too many changing parameters for the provided table, you may design the budget plan yourself; 150 € for accommodation and daily allowances may serve you as a reference in that case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</si>
</sst>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1" fillId="5" borderId="0" xfId="0" applyFont="1" applyFill="1" applyAlignment="1">
      <alignment vertical="top"/>
    </xf>
    <xf numFmtId="0" fontId="0" fillId="3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3" borderId="15" xfId="0" applyFill="1" applyBorder="1" applyAlignment="1">
      <alignment vertical="top" wrapText="1"/>
    </xf>
    <xf numFmtId="0" fontId="1" fillId="5" borderId="18" xfId="0" applyFont="1" applyFill="1" applyBorder="1" applyAlignment="1">
      <alignment vertical="top"/>
    </xf>
    <xf numFmtId="0" fontId="1" fillId="5" borderId="19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16" xfId="0" applyFill="1" applyBorder="1" applyAlignment="1">
      <alignment vertical="top" wrapText="1"/>
    </xf>
    <xf numFmtId="164" fontId="1" fillId="5" borderId="20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164" fontId="1" fillId="4" borderId="17" xfId="0" applyNumberFormat="1" applyFont="1" applyFill="1" applyBorder="1" applyAlignment="1">
      <alignment horizontal="right" wrapText="1"/>
    </xf>
    <xf numFmtId="164" fontId="0" fillId="0" borderId="9" xfId="0" applyNumberFormat="1" applyBorder="1" applyAlignment="1">
      <alignment vertical="top"/>
    </xf>
    <xf numFmtId="0" fontId="0" fillId="0" borderId="1" xfId="0" applyBorder="1" applyAlignment="1">
      <alignment horizontal="right" wrapText="1"/>
    </xf>
    <xf numFmtId="164" fontId="0" fillId="6" borderId="6" xfId="0" applyNumberFormat="1" applyFill="1" applyBorder="1" applyAlignment="1">
      <alignment horizontal="right" wrapText="1"/>
    </xf>
    <xf numFmtId="164" fontId="1" fillId="0" borderId="13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7" borderId="13" xfId="0" applyFill="1" applyBorder="1" applyAlignment="1">
      <alignment vertical="top"/>
    </xf>
    <xf numFmtId="0" fontId="3" fillId="0" borderId="2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3" borderId="31" xfId="0" applyFill="1" applyBorder="1" applyAlignment="1">
      <alignment vertical="top" wrapText="1"/>
    </xf>
    <xf numFmtId="0" fontId="0" fillId="0" borderId="32" xfId="0" applyBorder="1" applyAlignment="1">
      <alignment horizontal="right" wrapText="1"/>
    </xf>
    <xf numFmtId="164" fontId="0" fillId="6" borderId="33" xfId="0" applyNumberFormat="1" applyFill="1" applyBorder="1" applyAlignment="1">
      <alignment horizontal="right" wrapText="1"/>
    </xf>
    <xf numFmtId="0" fontId="1" fillId="0" borderId="32" xfId="0" applyFont="1" applyBorder="1" applyAlignment="1">
      <alignment vertical="top"/>
    </xf>
    <xf numFmtId="0" fontId="1" fillId="3" borderId="31" xfId="0" applyFont="1" applyFill="1" applyBorder="1" applyAlignment="1">
      <alignment vertical="top"/>
    </xf>
    <xf numFmtId="0" fontId="1" fillId="0" borderId="33" xfId="0" applyFont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C19" sqref="C19"/>
    </sheetView>
  </sheetViews>
  <sheetFormatPr defaultColWidth="9" defaultRowHeight="15" x14ac:dyDescent="0.25"/>
  <cols>
    <col min="1" max="1" width="25.5703125" style="1" customWidth="1"/>
    <col min="2" max="2" width="27.28515625" style="1" customWidth="1"/>
    <col min="3" max="3" width="29.5703125" style="1" customWidth="1"/>
    <col min="4" max="9" width="9" style="1"/>
    <col min="10" max="10" width="9.28515625" style="1" customWidth="1"/>
    <col min="11" max="16384" width="9" style="1"/>
  </cols>
  <sheetData>
    <row r="1" spans="1:13" ht="18.75" x14ac:dyDescent="0.25">
      <c r="A1" s="3" t="s">
        <v>39</v>
      </c>
    </row>
    <row r="2" spans="1:13" ht="18.75" x14ac:dyDescent="0.25">
      <c r="A2" s="3" t="s">
        <v>0</v>
      </c>
    </row>
    <row r="3" spans="1:13" ht="15.75" thickBot="1" x14ac:dyDescent="0.3"/>
    <row r="4" spans="1:13" ht="61.5" customHeight="1" thickBot="1" x14ac:dyDescent="0.3">
      <c r="A4" s="46" t="s">
        <v>40</v>
      </c>
      <c r="B4" s="47"/>
      <c r="C4" s="48"/>
    </row>
    <row r="5" spans="1:13" ht="16.5" customHeight="1" thickBot="1" x14ac:dyDescent="0.3"/>
    <row r="6" spans="1:13" ht="15.75" thickBot="1" x14ac:dyDescent="0.3">
      <c r="A6" s="12" t="s">
        <v>37</v>
      </c>
      <c r="B6" s="31"/>
    </row>
    <row r="7" spans="1:13" ht="27.75" customHeight="1" x14ac:dyDescent="0.25"/>
    <row r="8" spans="1:13" ht="15.75" thickBot="1" x14ac:dyDescent="0.3">
      <c r="A8" s="7" t="s">
        <v>28</v>
      </c>
      <c r="B8" s="42"/>
      <c r="C8" s="42"/>
      <c r="E8" s="1" t="s">
        <v>29</v>
      </c>
    </row>
    <row r="9" spans="1:13" x14ac:dyDescent="0.25">
      <c r="A9" s="49" t="s">
        <v>17</v>
      </c>
      <c r="B9" s="50" t="s">
        <v>4</v>
      </c>
      <c r="C9" s="51" t="s">
        <v>5</v>
      </c>
      <c r="E9" s="59" t="s">
        <v>33</v>
      </c>
      <c r="F9" s="60"/>
      <c r="G9" s="61"/>
      <c r="H9" s="59" t="s">
        <v>23</v>
      </c>
      <c r="I9" s="60"/>
      <c r="J9" s="61"/>
      <c r="K9" s="59" t="s">
        <v>34</v>
      </c>
      <c r="L9" s="60"/>
      <c r="M9" s="61"/>
    </row>
    <row r="10" spans="1:13" x14ac:dyDescent="0.25">
      <c r="A10" s="5" t="s">
        <v>1</v>
      </c>
      <c r="B10" s="2"/>
      <c r="C10" s="23">
        <f>(B10*180)</f>
        <v>0</v>
      </c>
      <c r="E10" s="14" t="s">
        <v>21</v>
      </c>
      <c r="F10" s="15"/>
      <c r="G10" s="16"/>
      <c r="H10" s="32" t="s">
        <v>30</v>
      </c>
      <c r="I10" s="33"/>
      <c r="J10" s="34"/>
      <c r="K10" s="14" t="s">
        <v>24</v>
      </c>
      <c r="L10" s="15"/>
      <c r="M10" s="16"/>
    </row>
    <row r="11" spans="1:13" x14ac:dyDescent="0.25">
      <c r="A11" s="5" t="s">
        <v>2</v>
      </c>
      <c r="B11" s="2"/>
      <c r="C11" s="23">
        <f>(B11*275)</f>
        <v>0</v>
      </c>
      <c r="E11" s="14" t="s">
        <v>22</v>
      </c>
      <c r="F11" s="15"/>
      <c r="G11" s="16"/>
      <c r="H11" s="35"/>
      <c r="I11" s="36"/>
      <c r="J11" s="37"/>
      <c r="K11" s="14" t="s">
        <v>25</v>
      </c>
      <c r="L11" s="15"/>
      <c r="M11" s="16"/>
    </row>
    <row r="12" spans="1:13" ht="16.149999999999999" customHeight="1" x14ac:dyDescent="0.25">
      <c r="A12" s="5" t="s">
        <v>3</v>
      </c>
      <c r="B12" s="2"/>
      <c r="C12" s="23">
        <f>(B12*360)</f>
        <v>0</v>
      </c>
      <c r="E12" s="14"/>
      <c r="F12" s="15"/>
      <c r="G12" s="16"/>
      <c r="H12" s="35"/>
      <c r="I12" s="36"/>
      <c r="J12" s="37"/>
      <c r="K12" s="14" t="s">
        <v>26</v>
      </c>
      <c r="L12" s="15"/>
      <c r="M12" s="16"/>
    </row>
    <row r="13" spans="1:13" ht="15.75" thickBot="1" x14ac:dyDescent="0.3">
      <c r="A13" s="6" t="s">
        <v>6</v>
      </c>
      <c r="B13" s="20"/>
      <c r="C13" s="24">
        <f>SUM(C10:C12)</f>
        <v>0</v>
      </c>
      <c r="E13" s="14"/>
      <c r="F13" s="15"/>
      <c r="G13" s="16"/>
      <c r="H13" s="35"/>
      <c r="I13" s="36"/>
      <c r="J13" s="37"/>
      <c r="K13" s="14" t="s">
        <v>27</v>
      </c>
      <c r="L13" s="15"/>
      <c r="M13" s="16"/>
    </row>
    <row r="14" spans="1:13" ht="15.75" thickBot="1" x14ac:dyDescent="0.3">
      <c r="E14" s="17"/>
      <c r="F14" s="18"/>
      <c r="G14" s="19"/>
      <c r="H14" s="38"/>
      <c r="I14" s="39"/>
      <c r="J14" s="40"/>
      <c r="K14" s="17"/>
      <c r="L14" s="18"/>
      <c r="M14" s="19"/>
    </row>
    <row r="15" spans="1:13" ht="15.75" thickBot="1" x14ac:dyDescent="0.3">
      <c r="A15" s="7" t="s">
        <v>32</v>
      </c>
      <c r="B15" s="42"/>
      <c r="C15" s="42"/>
    </row>
    <row r="16" spans="1:13" ht="77.25" customHeight="1" thickBot="1" x14ac:dyDescent="0.3">
      <c r="A16" s="43" t="s">
        <v>41</v>
      </c>
      <c r="B16" s="44"/>
      <c r="C16" s="45"/>
      <c r="D16" s="41"/>
      <c r="E16" s="41"/>
      <c r="F16" s="41"/>
      <c r="G16" s="41"/>
      <c r="H16" s="41"/>
      <c r="I16" s="41"/>
      <c r="J16" s="41"/>
      <c r="K16" s="41"/>
    </row>
    <row r="17" spans="1:17" x14ac:dyDescent="0.25">
      <c r="A17" s="56" t="s">
        <v>17</v>
      </c>
      <c r="B17" s="55" t="s">
        <v>4</v>
      </c>
      <c r="C17" s="57" t="s">
        <v>31</v>
      </c>
    </row>
    <row r="18" spans="1:17" ht="30.4" customHeight="1" x14ac:dyDescent="0.25">
      <c r="A18" s="52" t="s">
        <v>18</v>
      </c>
      <c r="B18" s="53"/>
      <c r="C18" s="54"/>
    </row>
    <row r="19" spans="1:17" ht="45" x14ac:dyDescent="0.25">
      <c r="A19" s="58" t="s">
        <v>35</v>
      </c>
      <c r="B19" s="27"/>
      <c r="C19" s="28"/>
      <c r="E19" s="30"/>
      <c r="F19" s="30"/>
      <c r="G19" s="30"/>
      <c r="H19" s="30"/>
      <c r="I19" s="30"/>
      <c r="J19" s="30"/>
      <c r="K19" s="30"/>
      <c r="L19" s="30"/>
      <c r="M19" s="30"/>
    </row>
    <row r="20" spans="1:17" ht="30.75" thickBot="1" x14ac:dyDescent="0.3">
      <c r="A20" s="11" t="s">
        <v>19</v>
      </c>
      <c r="B20" s="27"/>
      <c r="C20" s="28"/>
      <c r="E20" s="1" t="s">
        <v>36</v>
      </c>
    </row>
    <row r="21" spans="1:17" ht="45.75" thickBot="1" x14ac:dyDescent="0.3">
      <c r="A21" s="8" t="s">
        <v>7</v>
      </c>
      <c r="B21" s="21"/>
      <c r="C21" s="25">
        <f>((B20*B18)*150)</f>
        <v>0</v>
      </c>
    </row>
    <row r="22" spans="1:17" ht="15.75" thickBot="1" x14ac:dyDescent="0.3">
      <c r="A22" s="10"/>
      <c r="B22" s="10"/>
      <c r="C22" s="10"/>
    </row>
    <row r="23" spans="1:17" ht="75.75" thickBot="1" x14ac:dyDescent="0.3">
      <c r="A23" s="8" t="s">
        <v>38</v>
      </c>
      <c r="B23" s="9" t="s">
        <v>8</v>
      </c>
      <c r="C23" s="29">
        <f>((B19*20)*B18)</f>
        <v>0</v>
      </c>
    </row>
    <row r="24" spans="1:17" ht="14.25" customHeight="1" x14ac:dyDescent="0.25">
      <c r="N24" s="30"/>
      <c r="O24" s="30"/>
      <c r="P24" s="30"/>
      <c r="Q24" s="30"/>
    </row>
    <row r="25" spans="1:17" ht="15.75" thickBot="1" x14ac:dyDescent="0.3">
      <c r="A25" s="7" t="s">
        <v>9</v>
      </c>
      <c r="B25" s="42"/>
      <c r="C25" s="42"/>
      <c r="N25" s="30"/>
      <c r="O25" s="30"/>
      <c r="P25" s="30"/>
      <c r="Q25" s="30"/>
    </row>
    <row r="26" spans="1:17" ht="16.899999999999999" customHeight="1" x14ac:dyDescent="0.25">
      <c r="A26" s="49" t="s">
        <v>15</v>
      </c>
      <c r="B26" s="50" t="s">
        <v>16</v>
      </c>
      <c r="C26" s="51" t="s">
        <v>5</v>
      </c>
    </row>
    <row r="27" spans="1:17" ht="15" customHeight="1" x14ac:dyDescent="0.25">
      <c r="A27" s="5" t="s">
        <v>10</v>
      </c>
      <c r="B27" s="2"/>
      <c r="C27" s="23"/>
    </row>
    <row r="28" spans="1:17" x14ac:dyDescent="0.25">
      <c r="A28" s="5" t="s">
        <v>11</v>
      </c>
      <c r="B28" s="2"/>
      <c r="C28" s="23"/>
    </row>
    <row r="29" spans="1:17" x14ac:dyDescent="0.25">
      <c r="A29" s="5" t="s">
        <v>12</v>
      </c>
      <c r="B29" s="2"/>
      <c r="C29" s="23"/>
    </row>
    <row r="30" spans="1:17" x14ac:dyDescent="0.25">
      <c r="A30" s="5" t="s">
        <v>13</v>
      </c>
      <c r="B30" s="2"/>
      <c r="C30" s="23"/>
    </row>
    <row r="31" spans="1:17" ht="15.75" thickBot="1" x14ac:dyDescent="0.3">
      <c r="A31" s="6" t="s">
        <v>14</v>
      </c>
      <c r="B31" s="4"/>
      <c r="C31" s="26"/>
    </row>
    <row r="33" spans="1:3" ht="15.75" thickBot="1" x14ac:dyDescent="0.3"/>
    <row r="34" spans="1:3" ht="15.75" thickBot="1" x14ac:dyDescent="0.3">
      <c r="A34" s="12" t="s">
        <v>20</v>
      </c>
      <c r="B34" s="13"/>
      <c r="C34" s="22">
        <f>SUM(C13,C21,C23,C27:C31)</f>
        <v>0</v>
      </c>
    </row>
    <row r="40" spans="1:3" ht="31.15" customHeight="1" x14ac:dyDescent="0.25"/>
  </sheetData>
  <mergeCells count="3">
    <mergeCell ref="H10:J14"/>
    <mergeCell ref="A4:C4"/>
    <mergeCell ref="A16:C1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min. 0 max. 15" xr:uid="{00000000-0002-0000-0000-000000000000}">
          <x14:formula1>
            <xm:f>Tabelle1!$A$1:$A$16</xm:f>
          </x14:formula1>
          <xm:sqref>B10:B12</xm:sqref>
        </x14:dataValidation>
        <x14:dataValidation type="list" allowBlank="1" showInputMessage="1" showErrorMessage="1" xr:uid="{00000000-0002-0000-0000-000001000000}">
          <x14:formula1>
            <xm:f>Tabelle1!$A$2:$A$16</xm:f>
          </x14:formula1>
          <xm:sqref>B18:B20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C11" sqref="C11"/>
    </sheetView>
  </sheetViews>
  <sheetFormatPr defaultColWidth="11.42578125"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BC3A579B70DA41B53F481FA7998B52" ma:contentTypeVersion="12" ma:contentTypeDescription="Create a new document." ma:contentTypeScope="" ma:versionID="10446f8ee4768646ddf9661bd023b507">
  <xsd:schema xmlns:xsd="http://www.w3.org/2001/XMLSchema" xmlns:xs="http://www.w3.org/2001/XMLSchema" xmlns:p="http://schemas.microsoft.com/office/2006/metadata/properties" xmlns:ns2="d415edbc-c39d-4644-9b6e-e3b2f4e2acc3" xmlns:ns3="6b2120f4-6559-4150-a997-a873848c2eaf" targetNamespace="http://schemas.microsoft.com/office/2006/metadata/properties" ma:root="true" ma:fieldsID="9f0b66cc83ef072ac380cf49fd8877c1" ns2:_="" ns3:_="">
    <xsd:import namespace="d415edbc-c39d-4644-9b6e-e3b2f4e2acc3"/>
    <xsd:import namespace="6b2120f4-6559-4150-a997-a873848c2e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edbc-c39d-4644-9b6e-e3b2f4e2a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120f4-6559-4150-a997-a873848c2e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7DF40-4A42-4B02-9DA5-9C6C799345C9}"/>
</file>

<file path=customXml/itemProps2.xml><?xml version="1.0" encoding="utf-8"?>
<ds:datastoreItem xmlns:ds="http://schemas.openxmlformats.org/officeDocument/2006/customXml" ds:itemID="{0E3A8217-AC06-42D5-9485-4DD1048EF6D7}"/>
</file>

<file path=customXml/itemProps3.xml><?xml version="1.0" encoding="utf-8"?>
<ds:datastoreItem xmlns:ds="http://schemas.openxmlformats.org/officeDocument/2006/customXml" ds:itemID="{49D5AAC0-9949-4F43-A927-7506D83782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plan w lump sums</vt:lpstr>
      <vt:lpstr>Tabelle1</vt:lpstr>
    </vt:vector>
  </TitlesOfParts>
  <Company>ECOLE HOTELIERE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Hans-Martin Meis</dc:creator>
  <cp:lastModifiedBy>Melissa Claessens 2</cp:lastModifiedBy>
  <dcterms:created xsi:type="dcterms:W3CDTF">2020-06-15T09:33:11Z</dcterms:created>
  <dcterms:modified xsi:type="dcterms:W3CDTF">2020-06-19T15:23:37Z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0x010100B9BC3A579B70DA41B53F481FA7998B52</vt:lpwstr>
  </property>
</Properties>
</file>